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na\Desktop\Финал\"/>
    </mc:Choice>
  </mc:AlternateContent>
  <workbookProtection workbookPassword="D9F2" lockStructure="1"/>
  <bookViews>
    <workbookView xWindow="0" yWindow="0" windowWidth="25200" windowHeight="11250"/>
  </bookViews>
  <sheets>
    <sheet name="Смета расходов" sheetId="1" r:id="rId1"/>
  </sheets>
  <definedNames>
    <definedName name="_xlnm.Print_Titles" localSheetId="0">'Смета расходов'!$12:$12</definedName>
    <definedName name="_xlnm.Print_Area" localSheetId="0">'Смета расходов'!$A$6:$G$60</definedName>
  </definedNames>
  <calcPr calcId="152511"/>
</workbook>
</file>

<file path=xl/calcChain.xml><?xml version="1.0" encoding="utf-8"?>
<calcChain xmlns="http://schemas.openxmlformats.org/spreadsheetml/2006/main">
  <c r="A9" i="1" l="1"/>
  <c r="E18" i="1"/>
  <c r="E22" i="1"/>
  <c r="F49" i="1" l="1"/>
  <c r="B49" i="1"/>
  <c r="E47" i="1"/>
  <c r="G47" i="1" s="1"/>
  <c r="E46" i="1"/>
  <c r="E49" i="1" s="1"/>
  <c r="F36" i="1"/>
  <c r="B36" i="1"/>
  <c r="E35" i="1"/>
  <c r="G35" i="1" s="1"/>
  <c r="E34" i="1"/>
  <c r="G34" i="1" s="1"/>
  <c r="E26" i="1"/>
  <c r="G26" i="1" s="1"/>
  <c r="F32" i="1"/>
  <c r="B32" i="1"/>
  <c r="E31" i="1"/>
  <c r="G31" i="1" s="1"/>
  <c r="E30" i="1"/>
  <c r="G30" i="1" s="1"/>
  <c r="F28" i="1"/>
  <c r="B28" i="1"/>
  <c r="E27" i="1"/>
  <c r="G27" i="1" s="1"/>
  <c r="E25" i="1"/>
  <c r="E21" i="1"/>
  <c r="G21" i="1" s="1"/>
  <c r="E41" i="1"/>
  <c r="G41" i="1" s="1"/>
  <c r="F44" i="1"/>
  <c r="F23" i="1"/>
  <c r="F19" i="1"/>
  <c r="B23" i="1"/>
  <c r="B19" i="1"/>
  <c r="B44" i="1"/>
  <c r="E43" i="1"/>
  <c r="G43" i="1" s="1"/>
  <c r="E42" i="1"/>
  <c r="G42" i="1" s="1"/>
  <c r="E40" i="1"/>
  <c r="G40" i="1" s="1"/>
  <c r="E39" i="1"/>
  <c r="G39" i="1" s="1"/>
  <c r="E38" i="1"/>
  <c r="G38" i="1" s="1"/>
  <c r="G22" i="1"/>
  <c r="G18" i="1"/>
  <c r="E17" i="1"/>
  <c r="G17" i="1" s="1"/>
  <c r="E16" i="1"/>
  <c r="G16" i="1" s="1"/>
  <c r="G46" i="1" l="1"/>
  <c r="G49" i="1" s="1"/>
  <c r="G36" i="1"/>
  <c r="E36" i="1"/>
  <c r="E32" i="1"/>
  <c r="E28" i="1"/>
  <c r="G32" i="1"/>
  <c r="G25" i="1"/>
  <c r="G28" i="1" s="1"/>
  <c r="E23" i="1"/>
  <c r="G44" i="1"/>
  <c r="E44" i="1"/>
  <c r="G19" i="1"/>
  <c r="F50" i="1"/>
  <c r="C11" i="1" s="1"/>
  <c r="G23" i="1"/>
  <c r="E19" i="1"/>
  <c r="E50" i="1" l="1"/>
  <c r="C10" i="1" s="1"/>
  <c r="G50" i="1"/>
  <c r="C12" i="1" s="1"/>
</calcChain>
</file>

<file path=xl/sharedStrings.xml><?xml version="1.0" encoding="utf-8"?>
<sst xmlns="http://schemas.openxmlformats.org/spreadsheetml/2006/main" count="35" uniqueCount="32">
  <si>
    <t xml:space="preserve"> Вид расходов</t>
  </si>
  <si>
    <t>Кол-во</t>
  </si>
  <si>
    <t xml:space="preserve">Цена за единицу </t>
  </si>
  <si>
    <t>Собственный вклад</t>
  </si>
  <si>
    <t xml:space="preserve">Общая сумма финансирования </t>
  </si>
  <si>
    <t>№
п/п</t>
  </si>
  <si>
    <t>I.</t>
  </si>
  <si>
    <t>II</t>
  </si>
  <si>
    <t>III.</t>
  </si>
  <si>
    <t>ВСЕГО</t>
  </si>
  <si>
    <t>рублей</t>
  </si>
  <si>
    <t xml:space="preserve">Запрашиваемое финансирование </t>
  </si>
  <si>
    <t xml:space="preserve">ТИПОГРАФСКИЕ РАСХОДЫ </t>
  </si>
  <si>
    <t>V.</t>
  </si>
  <si>
    <t>IV.</t>
  </si>
  <si>
    <t>VI</t>
  </si>
  <si>
    <t xml:space="preserve">КОМАНДИРОВОЧНЫЕ РАСХОДЫ </t>
  </si>
  <si>
    <t>РАСХОДЫ НА МЕРОПРИЯТИЯ</t>
  </si>
  <si>
    <t>VII.</t>
  </si>
  <si>
    <t xml:space="preserve">АДМИНИСТРАТИВНЫЕ РАСХОДЫ </t>
  </si>
  <si>
    <t>Название проекта:</t>
  </si>
  <si>
    <r>
      <t xml:space="preserve">Заполняйте </t>
    </r>
    <r>
      <rPr>
        <b/>
        <sz val="11"/>
        <color indexed="10"/>
        <rFont val="Times New Roman"/>
        <family val="1"/>
        <charset val="204"/>
      </rPr>
      <t>только ячейки, выделенные цветом. В белых ячейках расчетные формулы, которые изменять нельзя.</t>
    </r>
  </si>
  <si>
    <t>Настоящим я подтверждаю достоверность представленной информации.</t>
  </si>
  <si>
    <t>Руководитель организации __________________ / _ФИО _/</t>
  </si>
  <si>
    <t>Дата</t>
  </si>
  <si>
    <t>М.П.</t>
  </si>
  <si>
    <t xml:space="preserve">ОПЛАТА ТРУДА, В Т.Ч. НДФЛ, И СТРАХОВЫЕ ВЗНОСЫ  ШТАТНЫХ СОТРУДНИКОВ </t>
  </si>
  <si>
    <t>Общая стоимость проекта</t>
  </si>
  <si>
    <t>Запрашиваемая сумма гранта</t>
  </si>
  <si>
    <t>Приложение 2.</t>
  </si>
  <si>
    <t>ОПЛАТА ТРУДА, В Т.Ч. НДФЛ И СТРАХОВЫЕ ВЗНОСЫ ПРИВЛЕЧЕННЫХ СОТРУДНИКОВ</t>
  </si>
  <si>
    <t xml:space="preserve">ОБОРУДОВАНИЕ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</si>
</sst>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 Narrow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4" fontId="11" fillId="0" borderId="3" xfId="0" applyNumberFormat="1" applyFont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3" borderId="4" xfId="0" applyFont="1" applyFill="1" applyBorder="1" applyAlignment="1" applyProtection="1">
      <alignment vertical="top" wrapText="1"/>
      <protection locked="0"/>
    </xf>
    <xf numFmtId="4" fontId="5" fillId="3" borderId="4" xfId="0" applyNumberFormat="1" applyFont="1" applyFill="1" applyBorder="1" applyAlignment="1" applyProtection="1">
      <alignment vertical="top"/>
      <protection locked="0"/>
    </xf>
    <xf numFmtId="4" fontId="5" fillId="0" borderId="4" xfId="0" applyNumberFormat="1" applyFont="1" applyBorder="1" applyAlignment="1" applyProtection="1">
      <alignment vertical="top"/>
      <protection hidden="1"/>
    </xf>
    <xf numFmtId="0" fontId="11" fillId="2" borderId="2" xfId="0" applyFont="1" applyFill="1" applyBorder="1" applyAlignment="1">
      <alignment vertical="top"/>
    </xf>
    <xf numFmtId="4" fontId="4" fillId="2" borderId="2" xfId="0" applyNumberFormat="1" applyFont="1" applyFill="1" applyBorder="1" applyAlignment="1" applyProtection="1">
      <alignment vertical="top"/>
      <protection hidden="1"/>
    </xf>
    <xf numFmtId="0" fontId="11" fillId="2" borderId="3" xfId="0" applyFont="1" applyFill="1" applyBorder="1" applyAlignment="1">
      <alignment vertical="top"/>
    </xf>
    <xf numFmtId="0" fontId="11" fillId="2" borderId="3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>
      <alignment vertical="top"/>
    </xf>
    <xf numFmtId="4" fontId="4" fillId="0" borderId="2" xfId="0" applyNumberFormat="1" applyFont="1" applyBorder="1" applyAlignment="1" applyProtection="1">
      <alignment vertical="top"/>
      <protection hidden="1"/>
    </xf>
    <xf numFmtId="0" fontId="5" fillId="2" borderId="13" xfId="0" applyFont="1" applyFill="1" applyBorder="1" applyAlignment="1">
      <alignment vertical="top"/>
    </xf>
    <xf numFmtId="0" fontId="5" fillId="3" borderId="14" xfId="0" applyFont="1" applyFill="1" applyBorder="1" applyAlignment="1" applyProtection="1">
      <alignment vertical="top" wrapText="1"/>
      <protection locked="0"/>
    </xf>
    <xf numFmtId="4" fontId="5" fillId="3" borderId="15" xfId="0" applyNumberFormat="1" applyFont="1" applyFill="1" applyBorder="1" applyAlignment="1" applyProtection="1">
      <alignment vertical="top"/>
      <protection locked="0"/>
    </xf>
    <xf numFmtId="4" fontId="5" fillId="3" borderId="16" xfId="0" applyNumberFormat="1" applyFont="1" applyFill="1" applyBorder="1" applyAlignment="1" applyProtection="1">
      <alignment vertical="top"/>
      <protection locked="0"/>
    </xf>
    <xf numFmtId="4" fontId="5" fillId="0" borderId="13" xfId="0" applyNumberFormat="1" applyFont="1" applyBorder="1" applyAlignment="1" applyProtection="1">
      <alignment vertical="top"/>
      <protection hidden="1"/>
    </xf>
    <xf numFmtId="4" fontId="5" fillId="3" borderId="13" xfId="0" applyNumberFormat="1" applyFont="1" applyFill="1" applyBorder="1" applyAlignment="1" applyProtection="1">
      <alignment vertical="top"/>
      <protection locked="0"/>
    </xf>
    <xf numFmtId="0" fontId="12" fillId="2" borderId="5" xfId="0" applyFont="1" applyFill="1" applyBorder="1" applyAlignment="1">
      <alignment vertical="top"/>
    </xf>
    <xf numFmtId="4" fontId="4" fillId="0" borderId="5" xfId="0" applyNumberFormat="1" applyFont="1" applyBorder="1" applyAlignment="1" applyProtection="1">
      <alignment vertical="top"/>
      <protection hidden="1"/>
    </xf>
    <xf numFmtId="0" fontId="4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6" fillId="2" borderId="0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0" fontId="10" fillId="0" borderId="10" xfId="0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10" fillId="0" borderId="1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tabSelected="1" zoomScaleNormal="100" workbookViewId="0">
      <selection activeCell="L25" sqref="L25"/>
    </sheetView>
  </sheetViews>
  <sheetFormatPr defaultColWidth="9.140625" defaultRowHeight="16.5" x14ac:dyDescent="0.25"/>
  <cols>
    <col min="1" max="1" width="9.140625" style="2"/>
    <col min="2" max="2" width="70.7109375" style="1" customWidth="1"/>
    <col min="3" max="7" width="15.5703125" style="1" customWidth="1"/>
    <col min="8" max="16384" width="9.140625" style="1"/>
  </cols>
  <sheetData>
    <row r="2" spans="1:8" ht="16.5" customHeight="1" x14ac:dyDescent="0.25">
      <c r="F2" s="39" t="s">
        <v>29</v>
      </c>
      <c r="G2" s="40"/>
    </row>
    <row r="3" spans="1:8" x14ac:dyDescent="0.25">
      <c r="B3" s="4"/>
      <c r="C3" s="4"/>
      <c r="D3" s="4"/>
      <c r="E3" s="4"/>
      <c r="F3" s="4"/>
      <c r="G3" s="4"/>
    </row>
    <row r="4" spans="1:8" x14ac:dyDescent="0.25">
      <c r="A4" s="44" t="s">
        <v>21</v>
      </c>
      <c r="B4" s="44"/>
      <c r="C4" s="44"/>
      <c r="D4" s="44"/>
      <c r="E4" s="44"/>
      <c r="F4" s="44"/>
      <c r="G4" s="44"/>
    </row>
    <row r="6" spans="1:8" x14ac:dyDescent="0.25">
      <c r="A6" s="37"/>
      <c r="B6" s="38"/>
      <c r="C6" s="5"/>
      <c r="D6" s="5"/>
      <c r="E6" s="5"/>
      <c r="F6" s="5"/>
      <c r="G6" s="5"/>
    </row>
    <row r="7" spans="1:8" ht="56.25" customHeight="1" x14ac:dyDescent="0.25">
      <c r="A7" s="6"/>
      <c r="B7" s="35" t="s">
        <v>20</v>
      </c>
      <c r="C7" s="48"/>
      <c r="D7" s="48"/>
      <c r="E7" s="48"/>
      <c r="F7" s="48"/>
      <c r="G7" s="48"/>
    </row>
    <row r="8" spans="1:8" x14ac:dyDescent="0.25">
      <c r="A8" s="6"/>
      <c r="B8" s="4"/>
      <c r="C8" s="4"/>
      <c r="D8" s="4"/>
      <c r="E8" s="50"/>
      <c r="F8" s="50"/>
      <c r="G8" s="50"/>
    </row>
    <row r="9" spans="1:8" ht="20.25" x14ac:dyDescent="0.25">
      <c r="A9" s="49" t="str">
        <f>CONCATENATE("Бюджет проекта: «",C7,"»")</f>
        <v>Бюджет проекта: «»</v>
      </c>
      <c r="B9" s="49"/>
      <c r="C9" s="49"/>
      <c r="D9" s="49"/>
      <c r="E9" s="49"/>
      <c r="F9" s="49"/>
      <c r="G9" s="49"/>
    </row>
    <row r="10" spans="1:8" ht="20.25" x14ac:dyDescent="0.25">
      <c r="A10" s="7"/>
      <c r="B10" s="8" t="s">
        <v>27</v>
      </c>
      <c r="C10" s="9">
        <f>E50</f>
        <v>0</v>
      </c>
      <c r="D10" s="10" t="s">
        <v>10</v>
      </c>
      <c r="E10" s="7"/>
      <c r="F10" s="7"/>
      <c r="G10" s="7"/>
    </row>
    <row r="11" spans="1:8" ht="20.25" x14ac:dyDescent="0.25">
      <c r="A11" s="7"/>
      <c r="B11" s="8" t="s">
        <v>3</v>
      </c>
      <c r="C11" s="9">
        <f>F50</f>
        <v>0</v>
      </c>
      <c r="D11" s="10" t="s">
        <v>10</v>
      </c>
      <c r="E11" s="7"/>
      <c r="F11" s="7"/>
      <c r="G11" s="7"/>
    </row>
    <row r="12" spans="1:8" s="3" customFormat="1" ht="20.25" x14ac:dyDescent="0.25">
      <c r="A12" s="7"/>
      <c r="B12" s="8" t="s">
        <v>28</v>
      </c>
      <c r="C12" s="9">
        <f>G50</f>
        <v>0</v>
      </c>
      <c r="D12" s="10" t="s">
        <v>10</v>
      </c>
      <c r="E12" s="7"/>
      <c r="F12" s="7"/>
      <c r="G12" s="7"/>
      <c r="H12" s="1"/>
    </row>
    <row r="13" spans="1:8" ht="21" thickBot="1" x14ac:dyDescent="0.3">
      <c r="A13" s="11"/>
      <c r="B13" s="11"/>
      <c r="C13" s="11"/>
      <c r="D13" s="11"/>
      <c r="E13" s="11"/>
      <c r="F13" s="11"/>
      <c r="G13" s="11"/>
      <c r="H13" s="3"/>
    </row>
    <row r="14" spans="1:8" ht="26.25" thickBot="1" x14ac:dyDescent="0.3">
      <c r="A14" s="12" t="s">
        <v>5</v>
      </c>
      <c r="B14" s="13" t="s">
        <v>0</v>
      </c>
      <c r="C14" s="13" t="s">
        <v>1</v>
      </c>
      <c r="D14" s="13" t="s">
        <v>2</v>
      </c>
      <c r="E14" s="13" t="s">
        <v>4</v>
      </c>
      <c r="F14" s="13" t="s">
        <v>3</v>
      </c>
      <c r="G14" s="13" t="s">
        <v>11</v>
      </c>
    </row>
    <row r="15" spans="1:8" x14ac:dyDescent="0.25">
      <c r="A15" s="14" t="s">
        <v>6</v>
      </c>
      <c r="B15" s="15" t="s">
        <v>26</v>
      </c>
      <c r="C15" s="16"/>
      <c r="D15" s="16"/>
      <c r="E15" s="16"/>
      <c r="F15" s="16"/>
      <c r="G15" s="16"/>
    </row>
    <row r="16" spans="1:8" x14ac:dyDescent="0.25">
      <c r="A16" s="17">
        <v>1</v>
      </c>
      <c r="B16" s="18"/>
      <c r="C16" s="19"/>
      <c r="D16" s="19"/>
      <c r="E16" s="20">
        <f>D16*C16</f>
        <v>0</v>
      </c>
      <c r="F16" s="19"/>
      <c r="G16" s="20">
        <f>E16-F16</f>
        <v>0</v>
      </c>
    </row>
    <row r="17" spans="1:8" s="2" customFormat="1" x14ac:dyDescent="0.25">
      <c r="A17" s="17">
        <v>2</v>
      </c>
      <c r="B17" s="18"/>
      <c r="C17" s="19"/>
      <c r="D17" s="19"/>
      <c r="E17" s="20">
        <f t="shared" ref="E17:E40" si="0">D17*C17</f>
        <v>0</v>
      </c>
      <c r="F17" s="19"/>
      <c r="G17" s="20">
        <f t="shared" ref="G17:G40" si="1">E17-F17</f>
        <v>0</v>
      </c>
      <c r="H17" s="1"/>
    </row>
    <row r="18" spans="1:8" x14ac:dyDescent="0.25">
      <c r="A18" s="17">
        <v>3</v>
      </c>
      <c r="B18" s="18"/>
      <c r="C18" s="19"/>
      <c r="D18" s="19"/>
      <c r="E18" s="20">
        <f t="shared" si="0"/>
        <v>0</v>
      </c>
      <c r="F18" s="19"/>
      <c r="G18" s="20">
        <f t="shared" si="1"/>
        <v>0</v>
      </c>
      <c r="H18" s="2"/>
    </row>
    <row r="19" spans="1:8" ht="17.25" thickBot="1" x14ac:dyDescent="0.3">
      <c r="A19" s="21"/>
      <c r="B19" s="51" t="str">
        <f>CONCATENATE("ИТОГО: ",B15)</f>
        <v xml:space="preserve">ИТОГО: ОПЛАТА ТРУДА, В Т.Ч. НДФЛ, И СТРАХОВЫЕ ВЗНОСЫ  ШТАТНЫХ СОТРУДНИКОВ </v>
      </c>
      <c r="C19" s="52"/>
      <c r="D19" s="53"/>
      <c r="E19" s="22">
        <f>SUM(E16:E18)</f>
        <v>0</v>
      </c>
      <c r="F19" s="22">
        <f>SUM(F16:F18)</f>
        <v>0</v>
      </c>
      <c r="G19" s="22">
        <f>SUM(G16:G18)</f>
        <v>0</v>
      </c>
    </row>
    <row r="20" spans="1:8" x14ac:dyDescent="0.25">
      <c r="A20" s="14" t="s">
        <v>7</v>
      </c>
      <c r="B20" s="14" t="s">
        <v>30</v>
      </c>
      <c r="C20" s="23"/>
      <c r="D20" s="23"/>
      <c r="E20" s="24"/>
      <c r="F20" s="23"/>
      <c r="G20" s="24"/>
    </row>
    <row r="21" spans="1:8" s="2" customFormat="1" x14ac:dyDescent="0.25">
      <c r="A21" s="17">
        <v>1</v>
      </c>
      <c r="B21" s="18"/>
      <c r="C21" s="19"/>
      <c r="D21" s="19"/>
      <c r="E21" s="20">
        <f t="shared" si="0"/>
        <v>0</v>
      </c>
      <c r="F21" s="19"/>
      <c r="G21" s="20">
        <f t="shared" si="1"/>
        <v>0</v>
      </c>
      <c r="H21" s="1"/>
    </row>
    <row r="22" spans="1:8" s="2" customFormat="1" x14ac:dyDescent="0.25">
      <c r="A22" s="17">
        <v>2</v>
      </c>
      <c r="B22" s="18"/>
      <c r="C22" s="19"/>
      <c r="D22" s="19"/>
      <c r="E22" s="20">
        <f t="shared" si="0"/>
        <v>0</v>
      </c>
      <c r="F22" s="19"/>
      <c r="G22" s="20">
        <f t="shared" si="1"/>
        <v>0</v>
      </c>
    </row>
    <row r="23" spans="1:8" s="2" customFormat="1" ht="17.25" thickBot="1" x14ac:dyDescent="0.3">
      <c r="A23" s="21"/>
      <c r="B23" s="51" t="str">
        <f>CONCATENATE("ИТОГО: ",B20)</f>
        <v>ИТОГО: ОПЛАТА ТРУДА, В Т.Ч. НДФЛ И СТРАХОВЫЕ ВЗНОСЫ ПРИВЛЕЧЕННЫХ СОТРУДНИКОВ</v>
      </c>
      <c r="C23" s="52"/>
      <c r="D23" s="53"/>
      <c r="E23" s="22">
        <f>SUM(E21:E22)</f>
        <v>0</v>
      </c>
      <c r="F23" s="22">
        <f>SUM(F21:F22)</f>
        <v>0</v>
      </c>
      <c r="G23" s="22">
        <f>SUM(G21:G22)</f>
        <v>0</v>
      </c>
    </row>
    <row r="24" spans="1:8" s="2" customFormat="1" x14ac:dyDescent="0.25">
      <c r="A24" s="14" t="s">
        <v>8</v>
      </c>
      <c r="B24" s="15" t="s">
        <v>31</v>
      </c>
      <c r="C24" s="16"/>
      <c r="D24" s="16"/>
      <c r="E24" s="16"/>
      <c r="F24" s="16"/>
      <c r="G24" s="16"/>
    </row>
    <row r="25" spans="1:8" s="2" customFormat="1" x14ac:dyDescent="0.25">
      <c r="A25" s="17">
        <v>1</v>
      </c>
      <c r="B25" s="18"/>
      <c r="C25" s="19"/>
      <c r="D25" s="19"/>
      <c r="E25" s="20">
        <f>D25*C25</f>
        <v>0</v>
      </c>
      <c r="F25" s="19"/>
      <c r="G25" s="20">
        <f>E25-F25</f>
        <v>0</v>
      </c>
    </row>
    <row r="26" spans="1:8" s="2" customFormat="1" x14ac:dyDescent="0.25">
      <c r="A26" s="17">
        <v>2</v>
      </c>
      <c r="B26" s="18"/>
      <c r="C26" s="19"/>
      <c r="D26" s="19"/>
      <c r="E26" s="20">
        <f>D26*C26</f>
        <v>0</v>
      </c>
      <c r="F26" s="19"/>
      <c r="G26" s="20">
        <f t="shared" ref="G26:G27" si="2">E26-F26</f>
        <v>0</v>
      </c>
    </row>
    <row r="27" spans="1:8" s="2" customFormat="1" x14ac:dyDescent="0.25">
      <c r="A27" s="17">
        <v>3</v>
      </c>
      <c r="B27" s="18"/>
      <c r="C27" s="19"/>
      <c r="D27" s="19"/>
      <c r="E27" s="20">
        <f t="shared" ref="E27" si="3">D27*C27</f>
        <v>0</v>
      </c>
      <c r="F27" s="19"/>
      <c r="G27" s="20">
        <f t="shared" si="2"/>
        <v>0</v>
      </c>
    </row>
    <row r="28" spans="1:8" s="2" customFormat="1" ht="17.25" thickBot="1" x14ac:dyDescent="0.3">
      <c r="A28" s="21"/>
      <c r="B28" s="41" t="str">
        <f>CONCATENATE("ИТОГО: ",B24)</f>
        <v xml:space="preserve">ИТОГО: ОБОРУДОВАНИЕ </v>
      </c>
      <c r="C28" s="42"/>
      <c r="D28" s="43"/>
      <c r="E28" s="22">
        <f>SUM(E25:E27)</f>
        <v>0</v>
      </c>
      <c r="F28" s="22">
        <f>SUM(F25:F27)</f>
        <v>0</v>
      </c>
      <c r="G28" s="22">
        <f>SUM(G25:G27)</f>
        <v>0</v>
      </c>
    </row>
    <row r="29" spans="1:8" s="2" customFormat="1" x14ac:dyDescent="0.25">
      <c r="A29" s="14" t="s">
        <v>14</v>
      </c>
      <c r="B29" s="15" t="s">
        <v>12</v>
      </c>
      <c r="C29" s="16"/>
      <c r="D29" s="16"/>
      <c r="E29" s="16"/>
      <c r="F29" s="16"/>
      <c r="G29" s="16"/>
    </row>
    <row r="30" spans="1:8" s="2" customFormat="1" x14ac:dyDescent="0.25">
      <c r="A30" s="17">
        <v>1</v>
      </c>
      <c r="B30" s="18"/>
      <c r="C30" s="19"/>
      <c r="D30" s="19"/>
      <c r="E30" s="20">
        <f>D30*C30</f>
        <v>0</v>
      </c>
      <c r="F30" s="19"/>
      <c r="G30" s="20">
        <f>E30-F30</f>
        <v>0</v>
      </c>
    </row>
    <row r="31" spans="1:8" s="2" customFormat="1" x14ac:dyDescent="0.25">
      <c r="A31" s="17">
        <v>2</v>
      </c>
      <c r="B31" s="18"/>
      <c r="C31" s="19"/>
      <c r="D31" s="19"/>
      <c r="E31" s="20">
        <f t="shared" ref="E31" si="4">D31*C31</f>
        <v>0</v>
      </c>
      <c r="F31" s="19"/>
      <c r="G31" s="20">
        <f t="shared" ref="G31" si="5">E31-F31</f>
        <v>0</v>
      </c>
    </row>
    <row r="32" spans="1:8" s="2" customFormat="1" ht="17.25" thickBot="1" x14ac:dyDescent="0.3">
      <c r="A32" s="21"/>
      <c r="B32" s="41" t="str">
        <f>CONCATENATE("ИТОГО: ",B29)</f>
        <v xml:space="preserve">ИТОГО: ТИПОГРАФСКИЕ РАСХОДЫ </v>
      </c>
      <c r="C32" s="42"/>
      <c r="D32" s="43"/>
      <c r="E32" s="22">
        <f>SUM(E30:E31)</f>
        <v>0</v>
      </c>
      <c r="F32" s="22">
        <f>SUM(F30:F31)</f>
        <v>0</v>
      </c>
      <c r="G32" s="22">
        <f>SUM(G30:G31)</f>
        <v>0</v>
      </c>
    </row>
    <row r="33" spans="1:9" s="2" customFormat="1" x14ac:dyDescent="0.25">
      <c r="A33" s="14" t="s">
        <v>13</v>
      </c>
      <c r="B33" s="15" t="s">
        <v>16</v>
      </c>
      <c r="C33" s="16"/>
      <c r="D33" s="16"/>
      <c r="E33" s="16"/>
      <c r="F33" s="16"/>
      <c r="G33" s="16"/>
    </row>
    <row r="34" spans="1:9" s="2" customFormat="1" x14ac:dyDescent="0.25">
      <c r="A34" s="17">
        <v>1</v>
      </c>
      <c r="B34" s="18"/>
      <c r="C34" s="19"/>
      <c r="D34" s="19"/>
      <c r="E34" s="20">
        <f>D34*C34</f>
        <v>0</v>
      </c>
      <c r="F34" s="19"/>
      <c r="G34" s="20">
        <f>E34-F34</f>
        <v>0</v>
      </c>
    </row>
    <row r="35" spans="1:9" x14ac:dyDescent="0.25">
      <c r="A35" s="17">
        <v>2</v>
      </c>
      <c r="B35" s="18"/>
      <c r="C35" s="19"/>
      <c r="D35" s="19"/>
      <c r="E35" s="20">
        <f t="shared" ref="E35" si="6">D35*C35</f>
        <v>0</v>
      </c>
      <c r="F35" s="19"/>
      <c r="G35" s="20">
        <f t="shared" ref="G35" si="7">E35-F35</f>
        <v>0</v>
      </c>
      <c r="H35" s="2"/>
      <c r="I35" s="2"/>
    </row>
    <row r="36" spans="1:9" ht="17.25" thickBot="1" x14ac:dyDescent="0.3">
      <c r="A36" s="21"/>
      <c r="B36" s="41" t="str">
        <f>CONCATENATE("ИТОГО: ",B33)</f>
        <v xml:space="preserve">ИТОГО: КОМАНДИРОВОЧНЫЕ РАСХОДЫ </v>
      </c>
      <c r="C36" s="42"/>
      <c r="D36" s="43"/>
      <c r="E36" s="22">
        <f>SUM(E34:E35)</f>
        <v>0</v>
      </c>
      <c r="F36" s="22">
        <f>SUM(F34:F35)</f>
        <v>0</v>
      </c>
      <c r="G36" s="22">
        <f>SUM(G34:G35)</f>
        <v>0</v>
      </c>
      <c r="H36" s="2"/>
    </row>
    <row r="37" spans="1:9" x14ac:dyDescent="0.25">
      <c r="A37" s="25" t="s">
        <v>15</v>
      </c>
      <c r="B37" s="14" t="s">
        <v>17</v>
      </c>
      <c r="C37" s="23"/>
      <c r="D37" s="23"/>
      <c r="E37" s="24"/>
      <c r="F37" s="23"/>
      <c r="G37" s="24"/>
    </row>
    <row r="38" spans="1:9" x14ac:dyDescent="0.25">
      <c r="A38" s="17">
        <v>1</v>
      </c>
      <c r="B38" s="18"/>
      <c r="C38" s="19">
        <v>0</v>
      </c>
      <c r="D38" s="19">
        <v>0</v>
      </c>
      <c r="E38" s="20">
        <f t="shared" si="0"/>
        <v>0</v>
      </c>
      <c r="F38" s="19"/>
      <c r="G38" s="20">
        <f t="shared" si="1"/>
        <v>0</v>
      </c>
    </row>
    <row r="39" spans="1:9" x14ac:dyDescent="0.25">
      <c r="A39" s="17">
        <v>2</v>
      </c>
      <c r="B39" s="18"/>
      <c r="C39" s="19"/>
      <c r="D39" s="19"/>
      <c r="E39" s="20">
        <f t="shared" si="0"/>
        <v>0</v>
      </c>
      <c r="F39" s="19"/>
      <c r="G39" s="20">
        <f t="shared" si="1"/>
        <v>0</v>
      </c>
    </row>
    <row r="40" spans="1:9" x14ac:dyDescent="0.25">
      <c r="A40" s="17">
        <v>3</v>
      </c>
      <c r="B40" s="18"/>
      <c r="C40" s="19"/>
      <c r="D40" s="19"/>
      <c r="E40" s="20">
        <f t="shared" si="0"/>
        <v>0</v>
      </c>
      <c r="F40" s="19"/>
      <c r="G40" s="20">
        <f t="shared" si="1"/>
        <v>0</v>
      </c>
    </row>
    <row r="41" spans="1:9" x14ac:dyDescent="0.25">
      <c r="A41" s="17">
        <v>4</v>
      </c>
      <c r="B41" s="18"/>
      <c r="C41" s="19"/>
      <c r="D41" s="19"/>
      <c r="E41" s="20">
        <f t="shared" ref="E41:E43" si="8">D41*C41</f>
        <v>0</v>
      </c>
      <c r="F41" s="19"/>
      <c r="G41" s="20">
        <f t="shared" ref="G41:G43" si="9">E41-F41</f>
        <v>0</v>
      </c>
    </row>
    <row r="42" spans="1:9" x14ac:dyDescent="0.25">
      <c r="A42" s="17">
        <v>5</v>
      </c>
      <c r="B42" s="18"/>
      <c r="C42" s="19"/>
      <c r="D42" s="19"/>
      <c r="E42" s="20">
        <f t="shared" si="8"/>
        <v>0</v>
      </c>
      <c r="F42" s="19"/>
      <c r="G42" s="20">
        <f t="shared" si="9"/>
        <v>0</v>
      </c>
    </row>
    <row r="43" spans="1:9" x14ac:dyDescent="0.25">
      <c r="A43" s="17">
        <v>6</v>
      </c>
      <c r="B43" s="18"/>
      <c r="C43" s="19"/>
      <c r="D43" s="19"/>
      <c r="E43" s="20">
        <f t="shared" si="8"/>
        <v>0</v>
      </c>
      <c r="F43" s="19"/>
      <c r="G43" s="20">
        <f t="shared" si="9"/>
        <v>0</v>
      </c>
    </row>
    <row r="44" spans="1:9" ht="17.25" thickBot="1" x14ac:dyDescent="0.3">
      <c r="A44" s="21"/>
      <c r="B44" s="41" t="str">
        <f>CONCATENATE("ИТОГО: ",B37)</f>
        <v>ИТОГО: РАСХОДЫ НА МЕРОПРИЯТИЯ</v>
      </c>
      <c r="C44" s="42"/>
      <c r="D44" s="43"/>
      <c r="E44" s="26">
        <f>SUM(E38:E43)</f>
        <v>0</v>
      </c>
      <c r="F44" s="26">
        <f>SUM(F38:F43)</f>
        <v>0</v>
      </c>
      <c r="G44" s="26">
        <f>SUM(G38:G43)</f>
        <v>0</v>
      </c>
    </row>
    <row r="45" spans="1:9" x14ac:dyDescent="0.25">
      <c r="A45" s="14" t="s">
        <v>18</v>
      </c>
      <c r="B45" s="15" t="s">
        <v>19</v>
      </c>
      <c r="C45" s="16"/>
      <c r="D45" s="16"/>
      <c r="E45" s="16"/>
      <c r="F45" s="16"/>
      <c r="G45" s="16"/>
    </row>
    <row r="46" spans="1:9" x14ac:dyDescent="0.25">
      <c r="A46" s="17">
        <v>1</v>
      </c>
      <c r="B46" s="18"/>
      <c r="C46" s="19"/>
      <c r="D46" s="19"/>
      <c r="E46" s="20">
        <f>D46*C46</f>
        <v>0</v>
      </c>
      <c r="F46" s="19"/>
      <c r="G46" s="20">
        <f>E46-F46</f>
        <v>0</v>
      </c>
    </row>
    <row r="47" spans="1:9" x14ac:dyDescent="0.25">
      <c r="A47" s="17">
        <v>2</v>
      </c>
      <c r="B47" s="18"/>
      <c r="C47" s="19"/>
      <c r="D47" s="19"/>
      <c r="E47" s="20">
        <f t="shared" ref="E47" si="10">D47*C47</f>
        <v>0</v>
      </c>
      <c r="F47" s="19"/>
      <c r="G47" s="20">
        <f t="shared" ref="G47" si="11">E47-F47</f>
        <v>0</v>
      </c>
    </row>
    <row r="48" spans="1:9" x14ac:dyDescent="0.25">
      <c r="A48" s="27">
        <v>3</v>
      </c>
      <c r="B48" s="28"/>
      <c r="C48" s="29"/>
      <c r="D48" s="30"/>
      <c r="E48" s="31"/>
      <c r="F48" s="32"/>
      <c r="G48" s="31"/>
    </row>
    <row r="49" spans="1:7" ht="17.25" thickBot="1" x14ac:dyDescent="0.3">
      <c r="A49" s="21"/>
      <c r="B49" s="41" t="str">
        <f>CONCATENATE("ИТОГО: ",B45)</f>
        <v xml:space="preserve">ИТОГО: АДМИНИСТРАТИВНЫЕ РАСХОДЫ </v>
      </c>
      <c r="C49" s="42"/>
      <c r="D49" s="43"/>
      <c r="E49" s="22">
        <f>SUM(E46:E47)</f>
        <v>0</v>
      </c>
      <c r="F49" s="22">
        <f>SUM(F46:F47)</f>
        <v>0</v>
      </c>
      <c r="G49" s="22">
        <f>SUM(G46:G47)</f>
        <v>0</v>
      </c>
    </row>
    <row r="50" spans="1:7" ht="19.5" thickBot="1" x14ac:dyDescent="0.3">
      <c r="A50" s="33"/>
      <c r="B50" s="45" t="s">
        <v>9</v>
      </c>
      <c r="C50" s="46"/>
      <c r="D50" s="47"/>
      <c r="E50" s="34">
        <f>SUM(E44,E23,E19)</f>
        <v>0</v>
      </c>
      <c r="F50" s="34">
        <f>SUM(F44,F23,F19)</f>
        <v>0</v>
      </c>
      <c r="G50" s="34">
        <f>SUM(G44,G23,G19)</f>
        <v>0</v>
      </c>
    </row>
    <row r="53" spans="1:7" x14ac:dyDescent="0.25">
      <c r="B53" s="36" t="s">
        <v>22</v>
      </c>
    </row>
    <row r="54" spans="1:7" x14ac:dyDescent="0.25">
      <c r="B54" s="36"/>
    </row>
    <row r="55" spans="1:7" x14ac:dyDescent="0.25">
      <c r="B55" s="36" t="s">
        <v>23</v>
      </c>
    </row>
    <row r="56" spans="1:7" x14ac:dyDescent="0.25">
      <c r="B56" s="36"/>
    </row>
    <row r="57" spans="1:7" x14ac:dyDescent="0.25">
      <c r="B57" s="36" t="s">
        <v>24</v>
      </c>
    </row>
    <row r="58" spans="1:7" x14ac:dyDescent="0.25">
      <c r="B58" s="36"/>
    </row>
    <row r="59" spans="1:7" x14ac:dyDescent="0.25">
      <c r="B59" s="36" t="s">
        <v>25</v>
      </c>
    </row>
  </sheetData>
  <sheetProtection formatRows="0" selectLockedCells="1"/>
  <mergeCells count="13">
    <mergeCell ref="F2:G2"/>
    <mergeCell ref="B36:D36"/>
    <mergeCell ref="B49:D49"/>
    <mergeCell ref="A4:G4"/>
    <mergeCell ref="B50:D50"/>
    <mergeCell ref="C7:G7"/>
    <mergeCell ref="A9:G9"/>
    <mergeCell ref="E8:G8"/>
    <mergeCell ref="B19:D19"/>
    <mergeCell ref="B23:D23"/>
    <mergeCell ref="B44:D44"/>
    <mergeCell ref="B28:D28"/>
    <mergeCell ref="B32:D32"/>
  </mergeCells>
  <phoneticPr fontId="2" type="noConversion"/>
  <printOptions horizontalCentered="1"/>
  <pageMargins left="0.2" right="0.22" top="0.74803149606299213" bottom="0.74803149606299213" header="0.31496062992125984" footer="0.31496062992125984"/>
  <pageSetup paperSize="9" scale="9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расходов</vt:lpstr>
      <vt:lpstr>'Смета расходов'!Заголовки_для_печати</vt:lpstr>
      <vt:lpstr>'Смета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Харина Ольга Владимировна</dc:creator>
  <cp:lastModifiedBy>Irina</cp:lastModifiedBy>
  <cp:lastPrinted>2019-10-10T05:00:54Z</cp:lastPrinted>
  <dcterms:created xsi:type="dcterms:W3CDTF">2013-08-23T07:21:03Z</dcterms:created>
  <dcterms:modified xsi:type="dcterms:W3CDTF">2019-10-10T06:31:27Z</dcterms:modified>
</cp:coreProperties>
</file>